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K10" i="1"/>
  <c r="J10"/>
  <c r="I10"/>
  <c r="H10"/>
  <c r="G10"/>
  <c r="F10"/>
  <c r="E10"/>
  <c r="D10"/>
  <c r="C10"/>
  <c r="N9"/>
  <c r="N10" s="1"/>
  <c r="M9"/>
  <c r="M10" s="1"/>
  <c r="L9"/>
  <c r="L10" s="1"/>
  <c r="K9"/>
  <c r="F9"/>
  <c r="E9"/>
  <c r="D9"/>
  <c r="C9"/>
</calcChain>
</file>

<file path=xl/sharedStrings.xml><?xml version="1.0" encoding="utf-8"?>
<sst xmlns="http://schemas.openxmlformats.org/spreadsheetml/2006/main" count="35" uniqueCount="34">
  <si>
    <t>3 день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</si>
  <si>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</si>
  <si>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</si>
  <si>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</si>
  <si>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</si>
  <si>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</si>
  <si>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Минеральные вещества</t>
  </si>
  <si>
    <t>№ рецеп-туры</t>
  </si>
  <si>
    <t>Сборник рецептур</t>
  </si>
  <si>
    <t>Белки, г</t>
  </si>
  <si>
    <t>Жиры, г</t>
  </si>
  <si>
    <t>Углеводы, г</t>
  </si>
  <si>
    <t>В1, мг</t>
  </si>
  <si>
    <t>С, мг</t>
  </si>
  <si>
    <t>А, мг</t>
  </si>
  <si>
    <t>E, мг</t>
  </si>
  <si>
    <t>Са, мг</t>
  </si>
  <si>
    <t>Mg, мг</t>
  </si>
  <si>
    <t>Р, мг</t>
  </si>
  <si>
    <t>Fе, мг</t>
  </si>
  <si>
    <t>Завтрак</t>
  </si>
  <si>
    <t>ТЕФТЕЛИ С РИСОМ С СОУСОМ ТОМАТНЫМ №307К/363К</t>
  </si>
  <si>
    <t>90/30</t>
  </si>
  <si>
    <t>307/363</t>
  </si>
  <si>
    <t>2016</t>
  </si>
  <si>
    <t>МАКАРОННЫЕ ИЗДЕЛИЯ ОТВАРНЫЕ №203</t>
  </si>
  <si>
    <t>150</t>
  </si>
  <si>
    <t>203</t>
  </si>
  <si>
    <t>2011</t>
  </si>
  <si>
    <t>ЧАЙ С САХАРОМ КАРКАДЕ №685</t>
  </si>
  <si>
    <t>ХЛЕБ ПШЕНИЧНЫЙ</t>
  </si>
  <si>
    <t>ТТК №6</t>
  </si>
  <si>
    <t>Итого за прием пищи:</t>
  </si>
  <si>
    <t>Всего за день: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</si>
</sst>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3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 applyAlignment="1">
      <alignment vertical="center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left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164" fontId="2" fillId="2" borderId="7" xfId="0" applyNumberFormat="1" applyFont="1" applyFill="1" applyBorder="1" applyAlignment="1" applyProtection="1">
      <alignment horizontal="right" vertical="center" wrapText="1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0" fontId="1" fillId="2" borderId="7" xfId="0" applyNumberFormat="1" applyFont="1" applyFill="1" applyBorder="1" applyAlignment="1" applyProtection="1">
      <alignment horizontal="left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164" fontId="1" fillId="2" borderId="7" xfId="0" applyNumberFormat="1" applyFont="1" applyFill="1" applyBorder="1" applyAlignment="1" applyProtection="1">
      <alignment horizontal="right" vertical="center" wrapText="1"/>
    </xf>
    <xf numFmtId="164" fontId="1" fillId="0" borderId="7" xfId="0" applyNumberFormat="1" applyFont="1" applyFill="1" applyBorder="1" applyAlignment="1" applyProtection="1">
      <alignment horizontal="right" vertical="center" wrapText="1"/>
    </xf>
    <xf numFmtId="0" fontId="2" fillId="2" borderId="7" xfId="0" applyFont="1" applyFill="1" applyBorder="1" applyAlignment="1">
      <alignment vertical="center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workbookViewId="0">
      <selection activeCell="Q5" sqref="Q5"/>
    </sheetView>
  </sheetViews>
  <sheetFormatPr defaultRowHeight="15"/>
  <cols>
    <col min="2" max="3" width="7.140625" customWidth="1"/>
    <col min="4" max="5" width="6.7109375" customWidth="1"/>
    <col min="6" max="6" width="7.42578125" customWidth="1"/>
    <col min="7" max="7" width="6.7109375" customWidth="1"/>
    <col min="8" max="8" width="7" customWidth="1"/>
    <col min="9" max="9" width="6.85546875" customWidth="1"/>
    <col min="10" max="10" width="6.7109375" customWidth="1"/>
    <col min="11" max="11" width="6.42578125" customWidth="1"/>
    <col min="12" max="12" width="7.85546875" customWidth="1"/>
  </cols>
  <sheetData>
    <row r="1" spans="1:16" s="1" customFormat="1" ht="49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s="1" customFormat="1" ht="49.5" customHeight="1">
      <c r="A2" s="16" t="s">
        <v>1</v>
      </c>
      <c r="B2" s="16" t="s">
        <v>2</v>
      </c>
      <c r="C2" s="18" t="s">
        <v>3</v>
      </c>
      <c r="D2" s="19"/>
      <c r="E2" s="20"/>
      <c r="F2" s="16" t="s">
        <v>4</v>
      </c>
      <c r="G2" s="18" t="s">
        <v>5</v>
      </c>
      <c r="H2" s="19"/>
      <c r="I2" s="19"/>
      <c r="J2" s="20"/>
      <c r="K2" s="18" t="s">
        <v>6</v>
      </c>
      <c r="L2" s="19"/>
      <c r="M2" s="19"/>
      <c r="N2" s="20"/>
      <c r="O2" s="16" t="s">
        <v>7</v>
      </c>
      <c r="P2" s="16" t="s">
        <v>8</v>
      </c>
    </row>
    <row r="3" spans="1:16" s="1" customFormat="1" ht="64.5" customHeight="1">
      <c r="A3" s="17"/>
      <c r="B3" s="17"/>
      <c r="C3" s="2" t="s">
        <v>9</v>
      </c>
      <c r="D3" s="2" t="s">
        <v>10</v>
      </c>
      <c r="E3" s="2" t="s">
        <v>11</v>
      </c>
      <c r="F3" s="17"/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  <c r="L3" s="2" t="s">
        <v>17</v>
      </c>
      <c r="M3" s="2" t="s">
        <v>18</v>
      </c>
      <c r="N3" s="2" t="s">
        <v>19</v>
      </c>
      <c r="O3" s="17"/>
      <c r="P3" s="17"/>
    </row>
    <row r="4" spans="1:16" s="1" customFormat="1" ht="21.75" customHeight="1">
      <c r="A4" s="12" t="s">
        <v>20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</row>
    <row r="5" spans="1:16" s="1" customFormat="1" ht="49.5" customHeight="1">
      <c r="A5" s="3" t="s">
        <v>21</v>
      </c>
      <c r="B5" s="4" t="s">
        <v>22</v>
      </c>
      <c r="C5" s="5">
        <v>11.3</v>
      </c>
      <c r="D5" s="5">
        <v>11.3</v>
      </c>
      <c r="E5" s="5">
        <v>14.1</v>
      </c>
      <c r="F5" s="5">
        <v>205.6</v>
      </c>
      <c r="G5" s="6">
        <v>0</v>
      </c>
      <c r="H5" s="6">
        <v>0.4</v>
      </c>
      <c r="I5" s="6">
        <v>0</v>
      </c>
      <c r="J5" s="6">
        <v>1.4</v>
      </c>
      <c r="K5" s="6">
        <v>10.9</v>
      </c>
      <c r="L5" s="6">
        <v>18.2</v>
      </c>
      <c r="M5" s="6">
        <v>106.7</v>
      </c>
      <c r="N5" s="6">
        <v>1.4</v>
      </c>
      <c r="O5" s="4" t="s">
        <v>23</v>
      </c>
      <c r="P5" s="4" t="s">
        <v>24</v>
      </c>
    </row>
    <row r="6" spans="1:16" s="1" customFormat="1" ht="49.5" customHeight="1">
      <c r="A6" s="3" t="s">
        <v>25</v>
      </c>
      <c r="B6" s="4" t="s">
        <v>26</v>
      </c>
      <c r="C6" s="5">
        <v>5.0999999999999996</v>
      </c>
      <c r="D6" s="5">
        <v>9.15</v>
      </c>
      <c r="E6" s="5">
        <v>34.200000000000003</v>
      </c>
      <c r="F6" s="5">
        <v>244.5</v>
      </c>
      <c r="G6" s="6">
        <v>0.1</v>
      </c>
      <c r="H6" s="6">
        <v>0</v>
      </c>
      <c r="I6" s="6">
        <v>0.1</v>
      </c>
      <c r="J6" s="6">
        <v>1</v>
      </c>
      <c r="K6" s="6">
        <v>16</v>
      </c>
      <c r="L6" s="6">
        <v>20.5</v>
      </c>
      <c r="M6" s="6">
        <v>54.6</v>
      </c>
      <c r="N6" s="6">
        <v>1.2</v>
      </c>
      <c r="O6" s="4" t="s">
        <v>27</v>
      </c>
      <c r="P6" s="4" t="s">
        <v>28</v>
      </c>
    </row>
    <row r="7" spans="1:16" s="1" customFormat="1" ht="49.5" customHeight="1">
      <c r="A7" s="3" t="s">
        <v>29</v>
      </c>
      <c r="B7" s="4">
        <v>200</v>
      </c>
      <c r="C7" s="5">
        <v>0.2</v>
      </c>
      <c r="D7" s="5">
        <v>0</v>
      </c>
      <c r="E7" s="5">
        <v>15</v>
      </c>
      <c r="F7" s="5">
        <v>58</v>
      </c>
      <c r="G7" s="6">
        <v>0</v>
      </c>
      <c r="H7" s="6">
        <v>0</v>
      </c>
      <c r="I7" s="6">
        <v>0.2</v>
      </c>
      <c r="J7" s="6">
        <v>0</v>
      </c>
      <c r="K7" s="6">
        <v>9.9</v>
      </c>
      <c r="L7" s="6">
        <v>3.3</v>
      </c>
      <c r="M7" s="6">
        <v>0</v>
      </c>
      <c r="N7" s="6">
        <v>0.3</v>
      </c>
      <c r="O7" s="4">
        <v>685</v>
      </c>
      <c r="P7" s="4" t="s">
        <v>28</v>
      </c>
    </row>
    <row r="8" spans="1:16" s="1" customFormat="1" ht="49.5" customHeight="1">
      <c r="A8" s="3" t="s">
        <v>30</v>
      </c>
      <c r="B8" s="4">
        <v>30</v>
      </c>
      <c r="C8" s="5">
        <v>2.37</v>
      </c>
      <c r="D8" s="5">
        <v>0.3</v>
      </c>
      <c r="E8" s="5">
        <v>14.49</v>
      </c>
      <c r="F8" s="5">
        <v>71</v>
      </c>
      <c r="G8" s="6">
        <v>0</v>
      </c>
      <c r="H8" s="6">
        <v>0</v>
      </c>
      <c r="I8" s="6">
        <v>0</v>
      </c>
      <c r="J8" s="6">
        <v>0.6</v>
      </c>
      <c r="K8" s="6">
        <v>6.2</v>
      </c>
      <c r="L8" s="6">
        <v>8.9</v>
      </c>
      <c r="M8" s="6">
        <v>22.7</v>
      </c>
      <c r="N8" s="6">
        <v>0.5</v>
      </c>
      <c r="O8" s="4" t="s">
        <v>31</v>
      </c>
      <c r="P8" s="4"/>
    </row>
    <row r="9" spans="1:16" s="1" customFormat="1" ht="49.5" customHeight="1">
      <c r="A9" s="7" t="s">
        <v>32</v>
      </c>
      <c r="B9" s="8">
        <v>500</v>
      </c>
      <c r="C9" s="9">
        <f>SUM(C5:C8)</f>
        <v>18.97</v>
      </c>
      <c r="D9" s="9">
        <f>SUM(D5:D8)</f>
        <v>20.750000000000004</v>
      </c>
      <c r="E9" s="9">
        <f>SUM(E5:E8)</f>
        <v>77.790000000000006</v>
      </c>
      <c r="F9" s="9">
        <f>SUM(F5:F8)</f>
        <v>579.1</v>
      </c>
      <c r="G9" s="10">
        <v>0.1</v>
      </c>
      <c r="H9" s="10">
        <v>0.4</v>
      </c>
      <c r="I9" s="10">
        <v>0.3</v>
      </c>
      <c r="J9" s="10">
        <v>3</v>
      </c>
      <c r="K9" s="10">
        <f>SUM(K5:K8)</f>
        <v>43</v>
      </c>
      <c r="L9" s="10">
        <f>SUM(L5:L8)</f>
        <v>50.9</v>
      </c>
      <c r="M9" s="10">
        <f>SUM(M5:M8)</f>
        <v>184</v>
      </c>
      <c r="N9" s="10">
        <f>SUM(N5:N8)</f>
        <v>3.3999999999999995</v>
      </c>
      <c r="O9" s="4"/>
      <c r="P9" s="4"/>
    </row>
    <row r="10" spans="1:16" s="1" customFormat="1" ht="49.5" customHeight="1">
      <c r="A10" s="7" t="s">
        <v>33</v>
      </c>
      <c r="B10" s="8">
        <v>500</v>
      </c>
      <c r="C10" s="9">
        <f t="shared" ref="C10:K10" si="0">C8+C7+C6+C5</f>
        <v>18.97</v>
      </c>
      <c r="D10" s="9">
        <f t="shared" si="0"/>
        <v>20.75</v>
      </c>
      <c r="E10" s="9">
        <f t="shared" si="0"/>
        <v>77.790000000000006</v>
      </c>
      <c r="F10" s="9">
        <f t="shared" si="0"/>
        <v>579.1</v>
      </c>
      <c r="G10" s="9">
        <f t="shared" si="0"/>
        <v>0.1</v>
      </c>
      <c r="H10" s="9">
        <f t="shared" si="0"/>
        <v>0.4</v>
      </c>
      <c r="I10" s="9">
        <f t="shared" si="0"/>
        <v>0.30000000000000004</v>
      </c>
      <c r="J10" s="9">
        <f t="shared" si="0"/>
        <v>3</v>
      </c>
      <c r="K10" s="9">
        <f t="shared" si="0"/>
        <v>43</v>
      </c>
      <c r="L10" s="9">
        <f>SUM(L5:L9)</f>
        <v>101.8</v>
      </c>
      <c r="M10" s="9">
        <f>SUM(M5:M9)</f>
        <v>368</v>
      </c>
      <c r="N10" s="9">
        <f>SUM(N5:N9)</f>
        <v>6.7999999999999989</v>
      </c>
      <c r="O10" s="11"/>
      <c r="P10" s="11"/>
    </row>
  </sheetData>
  <mergeCells count="10">
    <mergeCell ref="A4:P4"/>
    <mergeCell ref="A1:P1"/>
    <mergeCell ref="A2:A3"/>
    <mergeCell ref="B2:B3"/>
    <mergeCell ref="C2:E2"/>
    <mergeCell ref="F2:F3"/>
    <mergeCell ref="G2:J2"/>
    <mergeCell ref="K2:N2"/>
    <mergeCell ref="O2:O3"/>
    <mergeCell ref="P2:P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Информатика</dc:creator>
  <cp:lastModifiedBy>Информатика</cp:lastModifiedBy>
  <cp:lastPrinted>2022-03-29T17:29:39Z</cp:lastPrinted>
  <dcterms:created xsi:type="dcterms:W3CDTF">2022-03-29T17:28:15Z</dcterms:created>
  <dcterms:modified xsi:type="dcterms:W3CDTF">2022-08-31T19:31:50Z</dcterms:modified>
</cp:coreProperties>
</file>